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изпитание №1" sheetId="1" r:id="rId1"/>
  </sheets>
  <definedNames/>
  <calcPr fullCalcOnLoad="1"/>
</workbook>
</file>

<file path=xl/sharedStrings.xml><?xml version="1.0" encoding="utf-8"?>
<sst xmlns="http://schemas.openxmlformats.org/spreadsheetml/2006/main" count="196" uniqueCount="134">
  <si>
    <t>№</t>
  </si>
  <si>
    <t>Състезател</t>
  </si>
  <si>
    <t>Кон</t>
  </si>
  <si>
    <t>ККС</t>
  </si>
  <si>
    <t>Гр.</t>
  </si>
  <si>
    <t>Време</t>
  </si>
  <si>
    <t>Общо</t>
  </si>
  <si>
    <t>Гр.
вр.</t>
  </si>
  <si>
    <t>Гл.съдия:</t>
  </si>
  <si>
    <t>Секретар:</t>
  </si>
  <si>
    <t>06.08.2011 г.,гр.Бургас</t>
  </si>
  <si>
    <t xml:space="preserve">ПРОТОКОЛ </t>
  </si>
  <si>
    <t>година на раждане на коня</t>
  </si>
  <si>
    <t>Калигула</t>
  </si>
  <si>
    <t>Свети Влас</t>
  </si>
  <si>
    <t>Кардам</t>
  </si>
  <si>
    <t>Ген.Вл.Ст</t>
  </si>
  <si>
    <t>Бюти Йо</t>
  </si>
  <si>
    <t>Живко Митев</t>
  </si>
  <si>
    <t>Джиджи Ес</t>
  </si>
  <si>
    <t>Спартак</t>
  </si>
  <si>
    <t>Деян Балчев</t>
  </si>
  <si>
    <t>Геликон</t>
  </si>
  <si>
    <t>Класика</t>
  </si>
  <si>
    <t>Амур</t>
  </si>
  <si>
    <t>Димитър Василев</t>
  </si>
  <si>
    <t>Лорд Гранус</t>
  </si>
  <si>
    <t>Стейбълс Папазян</t>
  </si>
  <si>
    <t>Фор Едишън</t>
  </si>
  <si>
    <t>Надежда Вълкова</t>
  </si>
  <si>
    <t>Бинг</t>
  </si>
  <si>
    <t>Линия</t>
  </si>
  <si>
    <t>Фор Готи</t>
  </si>
  <si>
    <t>Сюта Фю</t>
  </si>
  <si>
    <t>Геолог І</t>
  </si>
  <si>
    <t>Гинстер Ноар</t>
  </si>
  <si>
    <t>Янко Янков</t>
  </si>
  <si>
    <t>Либеле</t>
  </si>
  <si>
    <t>Лавадо</t>
  </si>
  <si>
    <t>Христин Христов</t>
  </si>
  <si>
    <t>Ламартитин</t>
  </si>
  <si>
    <t>Годар</t>
  </si>
  <si>
    <t>Енигма</t>
  </si>
  <si>
    <t>Херос</t>
  </si>
  <si>
    <t>Престиж</t>
  </si>
  <si>
    <t>Галага</t>
  </si>
  <si>
    <t>Феномен Ст.Загора</t>
  </si>
  <si>
    <t>Филип Велев</t>
  </si>
  <si>
    <t>Галега</t>
  </si>
  <si>
    <t>Роксана ІІ</t>
  </si>
  <si>
    <t>Хан Крум</t>
  </si>
  <si>
    <t>Вергил</t>
  </si>
  <si>
    <t>Кабиюк</t>
  </si>
  <si>
    <t>Зетор</t>
  </si>
  <si>
    <t>Гастрольор</t>
  </si>
  <si>
    <t>Недко Гайдаров</t>
  </si>
  <si>
    <t>Дръзки</t>
  </si>
  <si>
    <t>Шумен</t>
  </si>
  <si>
    <t>Пикьор</t>
  </si>
  <si>
    <t>Аспарух Атанасов</t>
  </si>
  <si>
    <t>Хепи Дей</t>
  </si>
  <si>
    <t>ЕК Шумен</t>
  </si>
  <si>
    <t>Грац</t>
  </si>
  <si>
    <t>Гравелит</t>
  </si>
  <si>
    <t>Вимпел</t>
  </si>
  <si>
    <t>СККС Марек</t>
  </si>
  <si>
    <t>ЕК Свети Георги</t>
  </si>
  <si>
    <t>Сайгон</t>
  </si>
  <si>
    <t xml:space="preserve">Любослав Димитров </t>
  </si>
  <si>
    <t xml:space="preserve">Георги Железчев </t>
  </si>
  <si>
    <t>Иван Добрев</t>
  </si>
  <si>
    <t>Соларис</t>
  </si>
  <si>
    <t>Кайлъка</t>
  </si>
  <si>
    <t>Салвадор ІІ</t>
  </si>
  <si>
    <t>Астерикс</t>
  </si>
  <si>
    <t>Стоян Китаровски</t>
  </si>
  <si>
    <t>Графиня</t>
  </si>
  <si>
    <t>Дерби</t>
  </si>
  <si>
    <t>Роксана</t>
  </si>
  <si>
    <t>Светослав Стоянов</t>
  </si>
  <si>
    <t>Нерон</t>
  </si>
  <si>
    <t>Пламен Радославов</t>
  </si>
  <si>
    <t>Никита</t>
  </si>
  <si>
    <t xml:space="preserve">Ани Димитрова </t>
  </si>
  <si>
    <t>Николай Славов</t>
  </si>
  <si>
    <t>Лисабон</t>
  </si>
  <si>
    <t>Туида</t>
  </si>
  <si>
    <t>Куинс Дей</t>
  </si>
  <si>
    <t>Кантор</t>
  </si>
  <si>
    <t>Страхил Ангелов</t>
  </si>
  <si>
    <t>Диадора</t>
  </si>
  <si>
    <t>Лисо 5</t>
  </si>
  <si>
    <t>Паско Братанов</t>
  </si>
  <si>
    <t>Ландщок</t>
  </si>
  <si>
    <t>Петър Марчев</t>
  </si>
  <si>
    <t>Конти</t>
  </si>
  <si>
    <t>Олимпик</t>
  </si>
  <si>
    <t xml:space="preserve">Христин Христов </t>
  </si>
  <si>
    <t>Марио Делянски</t>
  </si>
  <si>
    <t>Чари ди</t>
  </si>
  <si>
    <t>Петър Георгиев</t>
  </si>
  <si>
    <t>Кобра</t>
  </si>
  <si>
    <t>Кубар</t>
  </si>
  <si>
    <t>ІІ    фаза</t>
  </si>
  <si>
    <t>І   фаза</t>
  </si>
  <si>
    <t>4Б</t>
  </si>
  <si>
    <t>Принцеса</t>
  </si>
  <si>
    <t>ел.</t>
  </si>
  <si>
    <t>Деца</t>
  </si>
  <si>
    <t>4А</t>
  </si>
  <si>
    <t>АМАТЬОРИ</t>
  </si>
  <si>
    <t>ЕЛ</t>
  </si>
  <si>
    <t>ОТК.</t>
  </si>
  <si>
    <t>ЮНОШИ</t>
  </si>
  <si>
    <t xml:space="preserve">Височина:  90/105/110 см.; темп: 350 м/мин.; конт.вр.І -ва фаза-59сек.,  ІІ-ра фаза - 45сек.   </t>
  </si>
  <si>
    <t>Изпитание №  1 по прескачане на препятствия - 4/5/6 годишни коне, деца, аматьори и юноши Чл.274.5.3 - две фази</t>
  </si>
  <si>
    <t>ТУРНИР ПО  КОНЕН  СПОРТ - КУПА "БУРГАС"</t>
  </si>
  <si>
    <t>Иван Кисьов</t>
  </si>
  <si>
    <t xml:space="preserve">Бюлянт Салиев </t>
  </si>
  <si>
    <t>Полина Радославова</t>
  </si>
  <si>
    <t xml:space="preserve">Йоана Димитрова </t>
  </si>
  <si>
    <t xml:space="preserve">Кети Николова </t>
  </si>
  <si>
    <t xml:space="preserve">Михаил  Диков </t>
  </si>
  <si>
    <t xml:space="preserve">Живко Балчев </t>
  </si>
  <si>
    <t xml:space="preserve">Манол Грънчаров </t>
  </si>
  <si>
    <t xml:space="preserve">Рада Ефтимова </t>
  </si>
  <si>
    <t xml:space="preserve">Велизар Велковски </t>
  </si>
  <si>
    <t xml:space="preserve">Михаил Атанасов </t>
  </si>
  <si>
    <t>Десислава Коцева</t>
  </si>
  <si>
    <t xml:space="preserve">Таня Топачарова </t>
  </si>
  <si>
    <t xml:space="preserve">Преслава Нейчева </t>
  </si>
  <si>
    <t>Гергана Стоева</t>
  </si>
  <si>
    <t xml:space="preserve">Светлозар Недков </t>
  </si>
  <si>
    <t xml:space="preserve">Иван Кисьов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</si>
</sst>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5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0"/>
    </font>
    <font>
      <sz val="10"/>
      <color indexed="9"/>
      <name val="Arial Narrow"/>
      <family val="2"/>
    </font>
    <font>
      <b/>
      <sz val="16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2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8"/>
  <sheetViews>
    <sheetView tabSelected="1" zoomScalePageLayoutView="0" workbookViewId="0" topLeftCell="A1">
      <pane ySplit="8" topLeftCell="BM33" activePane="bottomLeft" state="frozen"/>
      <selection pane="topLeft" activeCell="A1" sqref="A1"/>
      <selection pane="bottomLeft" activeCell="C7" sqref="C7:C8"/>
    </sheetView>
  </sheetViews>
  <sheetFormatPr defaultColWidth="9.140625" defaultRowHeight="12.75"/>
  <cols>
    <col min="1" max="1" width="3.7109375" style="1" customWidth="1"/>
    <col min="2" max="2" width="23.7109375" style="1" customWidth="1"/>
    <col min="3" max="3" width="9.00390625" style="1" customWidth="1"/>
    <col min="4" max="4" width="12.421875" style="1" customWidth="1"/>
    <col min="5" max="5" width="19.28125" style="1" customWidth="1"/>
    <col min="6" max="20" width="3.421875" style="1" customWidth="1"/>
    <col min="21" max="21" width="3.7109375" style="1" customWidth="1"/>
    <col min="22" max="22" width="6.140625" style="1" customWidth="1"/>
    <col min="23" max="23" width="4.28125" style="1" customWidth="1"/>
    <col min="24" max="24" width="4.8515625" style="1" customWidth="1"/>
    <col min="25" max="16384" width="9.140625" style="1" customWidth="1"/>
  </cols>
  <sheetData>
    <row r="2" spans="1:24" ht="21.75" customHeight="1">
      <c r="A2" s="36" t="s">
        <v>116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2.7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2.75">
      <c r="A4" s="27" t="s">
        <v>115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2.75">
      <c r="A5" s="27" t="s">
        <v>114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13.5" thickBot="1">
      <c r="A6" s="27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2.75" customHeight="1">
      <c r="A7" s="28" t="s">
        <v>0</v>
      </c>
      <c r="B7" s="28" t="s">
        <v>1</v>
      </c>
      <c r="C7" s="29" t="s">
        <v>12</v>
      </c>
      <c r="D7" s="28" t="s">
        <v>2</v>
      </c>
      <c r="E7" s="28" t="s">
        <v>3</v>
      </c>
      <c r="F7" s="37" t="s">
        <v>104</v>
      </c>
      <c r="G7" s="38"/>
      <c r="H7" s="38"/>
      <c r="I7" s="38"/>
      <c r="J7" s="38"/>
      <c r="K7" s="38"/>
      <c r="L7" s="38"/>
      <c r="M7" s="38"/>
      <c r="N7" s="39"/>
      <c r="O7" s="37" t="s">
        <v>103</v>
      </c>
      <c r="P7" s="38"/>
      <c r="Q7" s="38"/>
      <c r="R7" s="38"/>
      <c r="S7" s="38"/>
      <c r="T7" s="39"/>
      <c r="U7" s="28" t="s">
        <v>4</v>
      </c>
      <c r="V7" s="28" t="s">
        <v>5</v>
      </c>
      <c r="W7" s="34" t="s">
        <v>7</v>
      </c>
      <c r="X7" s="28" t="s">
        <v>6</v>
      </c>
    </row>
    <row r="8" spans="1:24" ht="42.75" customHeight="1">
      <c r="A8" s="28"/>
      <c r="B8" s="28"/>
      <c r="C8" s="30"/>
      <c r="D8" s="28"/>
      <c r="E8" s="28"/>
      <c r="F8" s="2">
        <v>1</v>
      </c>
      <c r="G8" s="2">
        <v>2</v>
      </c>
      <c r="H8" s="2">
        <v>3</v>
      </c>
      <c r="I8" s="2" t="s">
        <v>109</v>
      </c>
      <c r="J8" s="2" t="s">
        <v>105</v>
      </c>
      <c r="K8" s="2">
        <v>5</v>
      </c>
      <c r="L8" s="2">
        <v>6</v>
      </c>
      <c r="M8" s="2">
        <v>7</v>
      </c>
      <c r="N8" s="2">
        <v>8</v>
      </c>
      <c r="O8" s="2">
        <v>9</v>
      </c>
      <c r="P8" s="2">
        <v>10</v>
      </c>
      <c r="Q8" s="2">
        <v>11</v>
      </c>
      <c r="R8" s="2">
        <v>12</v>
      </c>
      <c r="S8" s="2">
        <v>13</v>
      </c>
      <c r="T8" s="2">
        <v>14</v>
      </c>
      <c r="U8" s="28"/>
      <c r="V8" s="28"/>
      <c r="W8" s="28"/>
      <c r="X8" s="28"/>
    </row>
    <row r="9" spans="1:24" ht="12.75">
      <c r="A9" s="3">
        <v>1</v>
      </c>
      <c r="B9" s="8" t="s">
        <v>70</v>
      </c>
      <c r="C9" s="5">
        <v>2006</v>
      </c>
      <c r="D9" s="6" t="s">
        <v>71</v>
      </c>
      <c r="E9" s="8" t="s">
        <v>72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f aca="true" t="shared" si="0" ref="U9:U37">SUM(F9:T9)</f>
        <v>0</v>
      </c>
      <c r="V9" s="4">
        <v>28.08</v>
      </c>
      <c r="W9" s="3">
        <v>0</v>
      </c>
      <c r="X9" s="3">
        <f aca="true" t="shared" si="1" ref="X9:X37">SUM(U9+W9)</f>
        <v>0</v>
      </c>
    </row>
    <row r="10" spans="1:24" ht="12.75">
      <c r="A10" s="3">
        <v>2</v>
      </c>
      <c r="B10" s="5" t="s">
        <v>59</v>
      </c>
      <c r="C10" s="5">
        <v>2007</v>
      </c>
      <c r="D10" s="6" t="s">
        <v>60</v>
      </c>
      <c r="E10" s="5" t="s">
        <v>61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f t="shared" si="0"/>
        <v>0</v>
      </c>
      <c r="V10" s="4">
        <v>29.31</v>
      </c>
      <c r="W10" s="3">
        <v>0</v>
      </c>
      <c r="X10" s="3">
        <f t="shared" si="1"/>
        <v>0</v>
      </c>
    </row>
    <row r="11" spans="1:24" ht="12.75">
      <c r="A11" s="3">
        <v>3</v>
      </c>
      <c r="B11" s="5" t="s">
        <v>55</v>
      </c>
      <c r="C11" s="5">
        <v>2006</v>
      </c>
      <c r="D11" s="6" t="s">
        <v>56</v>
      </c>
      <c r="E11" s="5" t="s">
        <v>57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f t="shared" si="0"/>
        <v>0</v>
      </c>
      <c r="V11" s="4">
        <v>30.16</v>
      </c>
      <c r="W11" s="3">
        <v>0</v>
      </c>
      <c r="X11" s="3">
        <f t="shared" si="1"/>
        <v>0</v>
      </c>
    </row>
    <row r="12" spans="1:24" ht="12.75">
      <c r="A12" s="3">
        <v>4</v>
      </c>
      <c r="B12" s="8" t="s">
        <v>81</v>
      </c>
      <c r="C12" s="5">
        <v>2006</v>
      </c>
      <c r="D12" s="6" t="s">
        <v>82</v>
      </c>
      <c r="E12" s="8" t="s">
        <v>50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f t="shared" si="0"/>
        <v>0</v>
      </c>
      <c r="V12" s="4">
        <v>31.14</v>
      </c>
      <c r="W12" s="3">
        <v>0</v>
      </c>
      <c r="X12" s="3">
        <f t="shared" si="1"/>
        <v>0</v>
      </c>
    </row>
    <row r="13" spans="1:24" ht="12.75">
      <c r="A13" s="3">
        <v>5</v>
      </c>
      <c r="B13" s="9" t="s">
        <v>89</v>
      </c>
      <c r="C13" s="9">
        <v>2005</v>
      </c>
      <c r="D13" s="10" t="s">
        <v>90</v>
      </c>
      <c r="E13" s="9" t="s">
        <v>44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f t="shared" si="0"/>
        <v>0</v>
      </c>
      <c r="V13" s="4">
        <v>31.63</v>
      </c>
      <c r="W13" s="3">
        <v>0</v>
      </c>
      <c r="X13" s="3">
        <f t="shared" si="1"/>
        <v>0</v>
      </c>
    </row>
    <row r="14" spans="1:24" ht="12.75">
      <c r="A14" s="3">
        <v>6</v>
      </c>
      <c r="B14" s="18" t="s">
        <v>133</v>
      </c>
      <c r="C14" s="7">
        <v>2005</v>
      </c>
      <c r="D14" s="19" t="s">
        <v>15</v>
      </c>
      <c r="E14" s="20" t="s">
        <v>16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f t="shared" si="0"/>
        <v>0</v>
      </c>
      <c r="V14" s="4">
        <v>31.86</v>
      </c>
      <c r="W14" s="3">
        <v>0</v>
      </c>
      <c r="X14" s="3">
        <f t="shared" si="1"/>
        <v>0</v>
      </c>
    </row>
    <row r="15" spans="1:24" ht="12.75">
      <c r="A15" s="3">
        <v>7</v>
      </c>
      <c r="B15" s="9" t="s">
        <v>18</v>
      </c>
      <c r="C15" s="9">
        <v>2006</v>
      </c>
      <c r="D15" s="10" t="s">
        <v>19</v>
      </c>
      <c r="E15" s="9" t="s">
        <v>20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f t="shared" si="0"/>
        <v>0</v>
      </c>
      <c r="V15" s="4">
        <v>32.98</v>
      </c>
      <c r="W15" s="3">
        <v>0</v>
      </c>
      <c r="X15" s="3">
        <f t="shared" si="1"/>
        <v>0</v>
      </c>
    </row>
    <row r="16" spans="1:24" ht="12.75">
      <c r="A16" s="3">
        <v>8</v>
      </c>
      <c r="B16" s="9" t="s">
        <v>94</v>
      </c>
      <c r="C16" s="9">
        <v>2006</v>
      </c>
      <c r="D16" s="10" t="s">
        <v>95</v>
      </c>
      <c r="E16" s="9" t="s">
        <v>96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f t="shared" si="0"/>
        <v>0</v>
      </c>
      <c r="V16" s="4">
        <v>33.05</v>
      </c>
      <c r="W16" s="3">
        <v>0</v>
      </c>
      <c r="X16" s="3">
        <f t="shared" si="1"/>
        <v>0</v>
      </c>
    </row>
    <row r="17" spans="1:24" ht="12.75">
      <c r="A17" s="3">
        <v>9</v>
      </c>
      <c r="B17" s="9" t="s">
        <v>79</v>
      </c>
      <c r="C17" s="9">
        <v>2007</v>
      </c>
      <c r="D17" s="10" t="s">
        <v>80</v>
      </c>
      <c r="E17" s="9" t="s">
        <v>50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f t="shared" si="0"/>
        <v>0</v>
      </c>
      <c r="V17" s="4">
        <v>33.28</v>
      </c>
      <c r="W17" s="3">
        <v>0</v>
      </c>
      <c r="X17" s="3">
        <f t="shared" si="1"/>
        <v>0</v>
      </c>
    </row>
    <row r="18" spans="1:24" ht="12.75">
      <c r="A18" s="3">
        <v>10</v>
      </c>
      <c r="B18" s="5" t="s">
        <v>25</v>
      </c>
      <c r="C18" s="5">
        <v>2007</v>
      </c>
      <c r="D18" s="6" t="s">
        <v>26</v>
      </c>
      <c r="E18" s="5" t="s">
        <v>27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f t="shared" si="0"/>
        <v>0</v>
      </c>
      <c r="V18" s="4">
        <v>34.01</v>
      </c>
      <c r="W18" s="3">
        <v>0</v>
      </c>
      <c r="X18" s="3">
        <f t="shared" si="1"/>
        <v>0</v>
      </c>
    </row>
    <row r="19" spans="1:24" ht="12.75">
      <c r="A19" s="3">
        <v>11</v>
      </c>
      <c r="B19" s="15" t="s">
        <v>36</v>
      </c>
      <c r="C19" s="5">
        <v>2005</v>
      </c>
      <c r="D19" s="16" t="s">
        <v>37</v>
      </c>
      <c r="E19" s="17" t="s">
        <v>27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f t="shared" si="0"/>
        <v>0</v>
      </c>
      <c r="V19" s="4">
        <v>35.3</v>
      </c>
      <c r="W19" s="3">
        <v>0</v>
      </c>
      <c r="X19" s="3">
        <f t="shared" si="1"/>
        <v>0</v>
      </c>
    </row>
    <row r="20" spans="1:24" ht="12.75">
      <c r="A20" s="3">
        <v>12</v>
      </c>
      <c r="B20" s="5" t="s">
        <v>68</v>
      </c>
      <c r="C20" s="5">
        <v>2005</v>
      </c>
      <c r="D20" s="6" t="s">
        <v>32</v>
      </c>
      <c r="E20" s="5" t="s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f t="shared" si="0"/>
        <v>0</v>
      </c>
      <c r="V20" s="4">
        <v>36.73</v>
      </c>
      <c r="W20" s="3">
        <v>0</v>
      </c>
      <c r="X20" s="3">
        <f t="shared" si="1"/>
        <v>0</v>
      </c>
    </row>
    <row r="21" spans="1:24" ht="12.75">
      <c r="A21" s="3">
        <v>13</v>
      </c>
      <c r="B21" s="5" t="s">
        <v>68</v>
      </c>
      <c r="C21" s="5">
        <v>2007</v>
      </c>
      <c r="D21" s="6" t="s">
        <v>31</v>
      </c>
      <c r="E21" s="5" t="s">
        <v>27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f t="shared" si="0"/>
        <v>0</v>
      </c>
      <c r="V21" s="4">
        <v>37.17</v>
      </c>
      <c r="W21" s="3">
        <v>0</v>
      </c>
      <c r="X21" s="3">
        <f t="shared" si="1"/>
        <v>0</v>
      </c>
    </row>
    <row r="22" spans="1:24" ht="12.75">
      <c r="A22" s="3">
        <v>14</v>
      </c>
      <c r="B22" s="5" t="s">
        <v>36</v>
      </c>
      <c r="C22" s="5">
        <v>2005</v>
      </c>
      <c r="D22" s="6" t="s">
        <v>38</v>
      </c>
      <c r="E22" s="5" t="s">
        <v>27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f t="shared" si="0"/>
        <v>0</v>
      </c>
      <c r="V22" s="4">
        <v>42.41</v>
      </c>
      <c r="W22" s="3">
        <v>0</v>
      </c>
      <c r="X22" s="3">
        <f t="shared" si="1"/>
        <v>0</v>
      </c>
    </row>
    <row r="23" spans="1:24" ht="12.75">
      <c r="A23" s="3">
        <v>15</v>
      </c>
      <c r="B23" s="5" t="s">
        <v>59</v>
      </c>
      <c r="C23" s="5">
        <v>2006</v>
      </c>
      <c r="D23" s="6" t="s">
        <v>62</v>
      </c>
      <c r="E23" s="5" t="s">
        <v>61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4</v>
      </c>
      <c r="S23" s="3">
        <v>0</v>
      </c>
      <c r="T23" s="3">
        <v>0</v>
      </c>
      <c r="U23" s="3">
        <f t="shared" si="0"/>
        <v>4</v>
      </c>
      <c r="V23" s="4">
        <v>30.36</v>
      </c>
      <c r="W23" s="3">
        <v>0</v>
      </c>
      <c r="X23" s="3">
        <f t="shared" si="1"/>
        <v>4</v>
      </c>
    </row>
    <row r="24" spans="1:24" ht="12.75">
      <c r="A24" s="3">
        <v>16</v>
      </c>
      <c r="B24" s="9" t="s">
        <v>97</v>
      </c>
      <c r="C24" s="9">
        <v>2007</v>
      </c>
      <c r="D24" s="10" t="s">
        <v>91</v>
      </c>
      <c r="E24" s="9" t="s">
        <v>27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4</v>
      </c>
      <c r="U24" s="3">
        <f t="shared" si="0"/>
        <v>4</v>
      </c>
      <c r="V24" s="4">
        <v>38.05</v>
      </c>
      <c r="W24" s="3">
        <v>0</v>
      </c>
      <c r="X24" s="3">
        <f t="shared" si="1"/>
        <v>4</v>
      </c>
    </row>
    <row r="25" spans="1:24" ht="12.75">
      <c r="A25" s="3">
        <v>17</v>
      </c>
      <c r="B25" s="5" t="s">
        <v>69</v>
      </c>
      <c r="C25" s="5">
        <v>2007</v>
      </c>
      <c r="D25" s="6" t="s">
        <v>34</v>
      </c>
      <c r="E25" s="5" t="s">
        <v>27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  <c r="T25" s="3">
        <v>0</v>
      </c>
      <c r="U25" s="3">
        <f t="shared" si="0"/>
        <v>4</v>
      </c>
      <c r="V25" s="4">
        <v>44.46</v>
      </c>
      <c r="W25" s="3">
        <v>0</v>
      </c>
      <c r="X25" s="3">
        <f t="shared" si="1"/>
        <v>4</v>
      </c>
    </row>
    <row r="26" spans="1:24" ht="12.75">
      <c r="A26" s="3">
        <v>18</v>
      </c>
      <c r="B26" s="8" t="s">
        <v>84</v>
      </c>
      <c r="C26" s="5">
        <v>2007</v>
      </c>
      <c r="D26" s="6" t="s">
        <v>85</v>
      </c>
      <c r="E26" s="5" t="s">
        <v>86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4</v>
      </c>
      <c r="Q26" s="3">
        <v>0</v>
      </c>
      <c r="R26" s="3">
        <v>4</v>
      </c>
      <c r="S26" s="3">
        <v>0</v>
      </c>
      <c r="T26" s="3">
        <v>0</v>
      </c>
      <c r="U26" s="3">
        <f t="shared" si="0"/>
        <v>8</v>
      </c>
      <c r="V26" s="4">
        <v>39.46</v>
      </c>
      <c r="W26" s="3">
        <v>0</v>
      </c>
      <c r="X26" s="3">
        <f t="shared" si="1"/>
        <v>8</v>
      </c>
    </row>
    <row r="27" spans="1:24" ht="12.75">
      <c r="A27" s="3">
        <v>19</v>
      </c>
      <c r="B27" s="5" t="s">
        <v>25</v>
      </c>
      <c r="C27" s="5">
        <v>2005</v>
      </c>
      <c r="D27" s="6" t="s">
        <v>28</v>
      </c>
      <c r="E27" s="5" t="s">
        <v>27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0</v>
      </c>
      <c r="N27" s="3">
        <v>0</v>
      </c>
      <c r="O27" s="3"/>
      <c r="P27" s="3"/>
      <c r="Q27" s="3"/>
      <c r="R27" s="3"/>
      <c r="S27" s="3"/>
      <c r="T27" s="3"/>
      <c r="U27" s="3">
        <f t="shared" si="0"/>
        <v>4</v>
      </c>
      <c r="V27" s="4">
        <v>44.47</v>
      </c>
      <c r="W27" s="3">
        <v>0</v>
      </c>
      <c r="X27" s="3">
        <f t="shared" si="1"/>
        <v>4</v>
      </c>
    </row>
    <row r="28" spans="1:24" ht="12.75">
      <c r="A28" s="3">
        <v>20</v>
      </c>
      <c r="B28" s="5" t="s">
        <v>39</v>
      </c>
      <c r="C28" s="5">
        <v>2007</v>
      </c>
      <c r="D28" s="6" t="s">
        <v>40</v>
      </c>
      <c r="E28" s="5" t="s">
        <v>27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</v>
      </c>
      <c r="M28" s="3">
        <v>0</v>
      </c>
      <c r="N28" s="3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3">
        <f t="shared" si="0"/>
        <v>4</v>
      </c>
      <c r="V28" s="4">
        <v>46.83</v>
      </c>
      <c r="W28" s="3">
        <v>0</v>
      </c>
      <c r="X28" s="3">
        <f t="shared" si="1"/>
        <v>4</v>
      </c>
    </row>
    <row r="29" spans="1:24" ht="12.75">
      <c r="A29" s="3">
        <v>21</v>
      </c>
      <c r="B29" s="14" t="s">
        <v>92</v>
      </c>
      <c r="C29" s="9">
        <v>2007</v>
      </c>
      <c r="D29" s="10" t="s">
        <v>93</v>
      </c>
      <c r="E29" s="9" t="s">
        <v>74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4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3">
        <f t="shared" si="0"/>
        <v>4</v>
      </c>
      <c r="V29" s="4">
        <v>49.28</v>
      </c>
      <c r="W29" s="3">
        <v>0</v>
      </c>
      <c r="X29" s="3">
        <f t="shared" si="1"/>
        <v>4</v>
      </c>
    </row>
    <row r="30" spans="1:24" ht="12.75">
      <c r="A30" s="3">
        <v>22</v>
      </c>
      <c r="B30" s="11" t="s">
        <v>47</v>
      </c>
      <c r="C30" s="5">
        <v>2007</v>
      </c>
      <c r="D30" s="12" t="s">
        <v>48</v>
      </c>
      <c r="E30" s="13" t="s">
        <v>46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</v>
      </c>
      <c r="M30" s="3">
        <v>0</v>
      </c>
      <c r="N30" s="3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3">
        <f t="shared" si="0"/>
        <v>4</v>
      </c>
      <c r="V30" s="4">
        <v>50.2</v>
      </c>
      <c r="W30" s="3">
        <v>0</v>
      </c>
      <c r="X30" s="3">
        <f t="shared" si="1"/>
        <v>4</v>
      </c>
    </row>
    <row r="31" spans="1:24" ht="12.75">
      <c r="A31" s="3">
        <v>23</v>
      </c>
      <c r="B31" s="14" t="s">
        <v>100</v>
      </c>
      <c r="C31" s="9">
        <v>2005</v>
      </c>
      <c r="D31" s="10" t="s">
        <v>101</v>
      </c>
      <c r="E31" s="9" t="s">
        <v>86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/>
      <c r="P31" s="3"/>
      <c r="Q31" s="3"/>
      <c r="R31" s="3"/>
      <c r="S31" s="3"/>
      <c r="T31" s="3"/>
      <c r="U31" s="3">
        <f t="shared" si="0"/>
        <v>4</v>
      </c>
      <c r="V31" s="4">
        <v>51.19</v>
      </c>
      <c r="W31" s="3">
        <v>0</v>
      </c>
      <c r="X31" s="3">
        <f t="shared" si="1"/>
        <v>4</v>
      </c>
    </row>
    <row r="32" spans="1:24" ht="12.75">
      <c r="A32" s="3">
        <v>24</v>
      </c>
      <c r="B32" s="8" t="s">
        <v>75</v>
      </c>
      <c r="C32" s="5">
        <v>2006</v>
      </c>
      <c r="D32" s="6" t="s">
        <v>78</v>
      </c>
      <c r="E32" s="8" t="s">
        <v>77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0</v>
      </c>
      <c r="M32" s="3">
        <v>0</v>
      </c>
      <c r="N32" s="3">
        <v>0</v>
      </c>
      <c r="O32" s="3"/>
      <c r="P32" s="3"/>
      <c r="Q32" s="3"/>
      <c r="R32" s="3"/>
      <c r="S32" s="3"/>
      <c r="T32" s="3"/>
      <c r="U32" s="3">
        <f t="shared" si="0"/>
        <v>4</v>
      </c>
      <c r="V32" s="4">
        <v>53.34</v>
      </c>
      <c r="W32" s="3">
        <v>0</v>
      </c>
      <c r="X32" s="3">
        <f t="shared" si="1"/>
        <v>4</v>
      </c>
    </row>
    <row r="33" spans="1:24" ht="12.75">
      <c r="A33" s="3">
        <v>25</v>
      </c>
      <c r="B33" s="5" t="s">
        <v>83</v>
      </c>
      <c r="C33" s="5">
        <v>2007</v>
      </c>
      <c r="D33" s="6" t="s">
        <v>13</v>
      </c>
      <c r="E33" s="5" t="s">
        <v>14</v>
      </c>
      <c r="F33" s="3">
        <v>0</v>
      </c>
      <c r="G33" s="3">
        <v>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3">
        <f t="shared" si="0"/>
        <v>4</v>
      </c>
      <c r="V33" s="4">
        <v>53.64</v>
      </c>
      <c r="W33" s="3">
        <v>0</v>
      </c>
      <c r="X33" s="3">
        <f t="shared" si="1"/>
        <v>4</v>
      </c>
    </row>
    <row r="34" spans="1:24" ht="12.75">
      <c r="A34" s="3">
        <v>26</v>
      </c>
      <c r="B34" s="5" t="s">
        <v>29</v>
      </c>
      <c r="C34" s="5">
        <v>2006</v>
      </c>
      <c r="D34" s="6" t="s">
        <v>30</v>
      </c>
      <c r="E34" s="5" t="s">
        <v>27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0</v>
      </c>
      <c r="N34" s="3">
        <v>0</v>
      </c>
      <c r="O34" s="3"/>
      <c r="P34" s="3"/>
      <c r="Q34" s="3"/>
      <c r="R34" s="3"/>
      <c r="S34" s="3"/>
      <c r="T34" s="3"/>
      <c r="U34" s="3">
        <f t="shared" si="0"/>
        <v>4</v>
      </c>
      <c r="V34" s="4">
        <v>56.43</v>
      </c>
      <c r="W34" s="3">
        <v>0</v>
      </c>
      <c r="X34" s="3">
        <f t="shared" si="1"/>
        <v>4</v>
      </c>
    </row>
    <row r="35" spans="1:24" ht="12.75">
      <c r="A35" s="3">
        <v>27</v>
      </c>
      <c r="B35" s="14" t="s">
        <v>98</v>
      </c>
      <c r="C35" s="9">
        <v>2006</v>
      </c>
      <c r="D35" s="10" t="s">
        <v>99</v>
      </c>
      <c r="E35" s="14" t="s">
        <v>66</v>
      </c>
      <c r="F35" s="3">
        <v>0</v>
      </c>
      <c r="G35" s="3">
        <v>4</v>
      </c>
      <c r="H35" s="3">
        <v>0</v>
      </c>
      <c r="I35" s="3">
        <v>0</v>
      </c>
      <c r="J35" s="3">
        <v>0</v>
      </c>
      <c r="K35" s="3">
        <v>0</v>
      </c>
      <c r="L35" s="3">
        <v>4</v>
      </c>
      <c r="M35" s="3">
        <v>0</v>
      </c>
      <c r="N35" s="3">
        <v>0</v>
      </c>
      <c r="O35" s="3"/>
      <c r="P35" s="3"/>
      <c r="Q35" s="3"/>
      <c r="R35" s="3"/>
      <c r="S35" s="3"/>
      <c r="T35" s="3"/>
      <c r="U35" s="3">
        <f t="shared" si="0"/>
        <v>8</v>
      </c>
      <c r="V35" s="4">
        <v>48.96</v>
      </c>
      <c r="W35" s="3">
        <v>0</v>
      </c>
      <c r="X35" s="3">
        <f t="shared" si="1"/>
        <v>8</v>
      </c>
    </row>
    <row r="36" spans="1:24" ht="12.75">
      <c r="A36" s="3">
        <v>28</v>
      </c>
      <c r="B36" s="9" t="s">
        <v>21</v>
      </c>
      <c r="C36" s="9">
        <v>2006</v>
      </c>
      <c r="D36" s="10" t="s">
        <v>22</v>
      </c>
      <c r="E36" s="9" t="s">
        <v>23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3">
        <f t="shared" si="0"/>
        <v>8</v>
      </c>
      <c r="V36" s="4">
        <v>52.54</v>
      </c>
      <c r="W36" s="3">
        <v>0</v>
      </c>
      <c r="X36" s="3">
        <f t="shared" si="1"/>
        <v>8</v>
      </c>
    </row>
    <row r="37" spans="1:24" ht="12.75">
      <c r="A37" s="3">
        <v>29</v>
      </c>
      <c r="B37" s="8" t="s">
        <v>75</v>
      </c>
      <c r="C37" s="5">
        <v>2007</v>
      </c>
      <c r="D37" s="6" t="s">
        <v>76</v>
      </c>
      <c r="E37" s="8" t="s">
        <v>77</v>
      </c>
      <c r="F37" s="3">
        <v>0</v>
      </c>
      <c r="G37" s="3">
        <v>0</v>
      </c>
      <c r="H37" s="3">
        <v>4</v>
      </c>
      <c r="I37" s="3">
        <v>0</v>
      </c>
      <c r="J37" s="3">
        <v>4</v>
      </c>
      <c r="K37" s="3">
        <v>0</v>
      </c>
      <c r="L37" s="3">
        <v>4</v>
      </c>
      <c r="M37" s="3">
        <v>4</v>
      </c>
      <c r="N37" s="3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3">
        <f t="shared" si="0"/>
        <v>16</v>
      </c>
      <c r="V37" s="4">
        <v>44.97</v>
      </c>
      <c r="W37" s="3">
        <v>0</v>
      </c>
      <c r="X37" s="3">
        <f t="shared" si="1"/>
        <v>16</v>
      </c>
    </row>
    <row r="38" spans="1:24" ht="12.75">
      <c r="A38" s="3"/>
      <c r="B38" s="8" t="s">
        <v>84</v>
      </c>
      <c r="C38" s="5">
        <v>2006</v>
      </c>
      <c r="D38" s="6" t="s">
        <v>87</v>
      </c>
      <c r="E38" s="5" t="s">
        <v>86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1" t="s">
        <v>112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</row>
    <row r="40" spans="2:5" ht="12.75">
      <c r="B40" s="1" t="s">
        <v>8</v>
      </c>
      <c r="E40" s="1" t="s">
        <v>9</v>
      </c>
    </row>
    <row r="42" spans="1:24" ht="21.75" customHeight="1">
      <c r="A42" s="36" t="s">
        <v>116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2.75">
      <c r="A43" s="27" t="s">
        <v>11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2.75">
      <c r="A44" s="27" t="s">
        <v>115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2.75">
      <c r="A45" s="27" t="s">
        <v>114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13.5" thickBot="1">
      <c r="A46" s="27" t="s">
        <v>10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2.75" customHeight="1">
      <c r="A47" s="28" t="s">
        <v>0</v>
      </c>
      <c r="B47" s="28" t="s">
        <v>1</v>
      </c>
      <c r="C47" s="29" t="s">
        <v>12</v>
      </c>
      <c r="D47" s="28" t="s">
        <v>2</v>
      </c>
      <c r="E47" s="28" t="s">
        <v>3</v>
      </c>
      <c r="F47" s="37" t="s">
        <v>104</v>
      </c>
      <c r="G47" s="38"/>
      <c r="H47" s="38"/>
      <c r="I47" s="38"/>
      <c r="J47" s="38"/>
      <c r="K47" s="38"/>
      <c r="L47" s="38"/>
      <c r="M47" s="38"/>
      <c r="N47" s="39"/>
      <c r="O47" s="37" t="s">
        <v>103</v>
      </c>
      <c r="P47" s="38"/>
      <c r="Q47" s="38"/>
      <c r="R47" s="38"/>
      <c r="S47" s="38"/>
      <c r="T47" s="39"/>
      <c r="U47" s="28" t="s">
        <v>4</v>
      </c>
      <c r="V47" s="28" t="s">
        <v>5</v>
      </c>
      <c r="W47" s="34" t="s">
        <v>7</v>
      </c>
      <c r="X47" s="28" t="s">
        <v>6</v>
      </c>
    </row>
    <row r="48" spans="1:24" ht="42.75" customHeight="1">
      <c r="A48" s="28"/>
      <c r="B48" s="28"/>
      <c r="C48" s="35"/>
      <c r="D48" s="28"/>
      <c r="E48" s="28"/>
      <c r="F48" s="2">
        <v>1</v>
      </c>
      <c r="G48" s="2">
        <v>2</v>
      </c>
      <c r="H48" s="2">
        <v>3</v>
      </c>
      <c r="I48" s="2" t="s">
        <v>109</v>
      </c>
      <c r="J48" s="2" t="s">
        <v>105</v>
      </c>
      <c r="K48" s="2">
        <v>5</v>
      </c>
      <c r="L48" s="2">
        <v>6</v>
      </c>
      <c r="M48" s="2">
        <v>7</v>
      </c>
      <c r="N48" s="2">
        <v>8</v>
      </c>
      <c r="O48" s="2">
        <v>9</v>
      </c>
      <c r="P48" s="2">
        <v>10</v>
      </c>
      <c r="Q48" s="2">
        <v>11</v>
      </c>
      <c r="R48" s="2">
        <v>12</v>
      </c>
      <c r="S48" s="2">
        <v>13</v>
      </c>
      <c r="T48" s="2">
        <v>14</v>
      </c>
      <c r="U48" s="28"/>
      <c r="V48" s="28"/>
      <c r="W48" s="28"/>
      <c r="X48" s="28"/>
    </row>
    <row r="49" ht="12.75">
      <c r="B49" s="21" t="s">
        <v>113</v>
      </c>
    </row>
    <row r="50" spans="1:24" ht="12.75">
      <c r="A50" s="3">
        <v>1</v>
      </c>
      <c r="B50" s="5" t="s">
        <v>69</v>
      </c>
      <c r="C50" s="5">
        <v>1995</v>
      </c>
      <c r="D50" s="6" t="s">
        <v>35</v>
      </c>
      <c r="E50" s="5" t="s">
        <v>27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f aca="true" t="shared" si="2" ref="U50:U59">SUM(F50:T50)</f>
        <v>0</v>
      </c>
      <c r="V50" s="4">
        <v>30.93</v>
      </c>
      <c r="W50" s="3">
        <v>0</v>
      </c>
      <c r="X50" s="3">
        <f aca="true" t="shared" si="3" ref="X50:X59">SUM(U50+W50)</f>
        <v>0</v>
      </c>
    </row>
    <row r="51" spans="1:24" ht="12.75">
      <c r="A51" s="3">
        <v>2</v>
      </c>
      <c r="B51" s="18" t="s">
        <v>117</v>
      </c>
      <c r="C51" s="7">
        <v>2005</v>
      </c>
      <c r="D51" s="19" t="s">
        <v>15</v>
      </c>
      <c r="E51" s="20" t="s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f t="shared" si="2"/>
        <v>0</v>
      </c>
      <c r="V51" s="4">
        <v>31.86</v>
      </c>
      <c r="W51" s="3">
        <v>0</v>
      </c>
      <c r="X51" s="3">
        <f t="shared" si="3"/>
        <v>0</v>
      </c>
    </row>
    <row r="52" spans="1:24" ht="12.75">
      <c r="A52" s="3">
        <v>3</v>
      </c>
      <c r="B52" s="7" t="s">
        <v>68</v>
      </c>
      <c r="C52" s="5">
        <v>2002</v>
      </c>
      <c r="D52" s="6" t="s">
        <v>33</v>
      </c>
      <c r="E52" s="7" t="s">
        <v>27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f t="shared" si="2"/>
        <v>0</v>
      </c>
      <c r="V52" s="4">
        <v>33.35</v>
      </c>
      <c r="W52" s="3">
        <v>0</v>
      </c>
      <c r="X52" s="3">
        <f t="shared" si="3"/>
        <v>0</v>
      </c>
    </row>
    <row r="53" spans="1:24" ht="12.75">
      <c r="A53" s="3">
        <v>4</v>
      </c>
      <c r="B53" s="5" t="s">
        <v>68</v>
      </c>
      <c r="C53" s="5">
        <v>2005</v>
      </c>
      <c r="D53" s="6" t="s">
        <v>32</v>
      </c>
      <c r="E53" s="5" t="s">
        <v>27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f t="shared" si="2"/>
        <v>0</v>
      </c>
      <c r="V53" s="4">
        <v>36.73</v>
      </c>
      <c r="W53" s="3">
        <v>0</v>
      </c>
      <c r="X53" s="3">
        <f t="shared" si="3"/>
        <v>0</v>
      </c>
    </row>
    <row r="54" spans="1:24" ht="12.75">
      <c r="A54" s="3">
        <v>5</v>
      </c>
      <c r="B54" s="7" t="s">
        <v>118</v>
      </c>
      <c r="C54" s="5">
        <v>2004</v>
      </c>
      <c r="D54" s="6" t="s">
        <v>54</v>
      </c>
      <c r="E54" s="7" t="s">
        <v>52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f t="shared" si="2"/>
        <v>0</v>
      </c>
      <c r="V54" s="4">
        <v>39.38</v>
      </c>
      <c r="W54" s="3">
        <v>0</v>
      </c>
      <c r="X54" s="3">
        <f t="shared" si="3"/>
        <v>0</v>
      </c>
    </row>
    <row r="55" spans="1:24" ht="12.75">
      <c r="A55" s="3">
        <v>6</v>
      </c>
      <c r="B55" s="5" t="s">
        <v>119</v>
      </c>
      <c r="C55" s="5">
        <v>2004</v>
      </c>
      <c r="D55" s="6" t="s">
        <v>58</v>
      </c>
      <c r="E55" s="5" t="s">
        <v>57</v>
      </c>
      <c r="F55" s="3">
        <v>0</v>
      </c>
      <c r="G55" s="3">
        <v>0</v>
      </c>
      <c r="H55" s="3">
        <v>0</v>
      </c>
      <c r="I55" s="3">
        <v>0</v>
      </c>
      <c r="J55" s="3">
        <v>4</v>
      </c>
      <c r="K55" s="3">
        <v>0</v>
      </c>
      <c r="L55" s="3">
        <v>0</v>
      </c>
      <c r="M55" s="3">
        <v>0</v>
      </c>
      <c r="N55" s="3">
        <v>0</v>
      </c>
      <c r="O55" s="3"/>
      <c r="P55" s="3"/>
      <c r="Q55" s="3"/>
      <c r="R55" s="3"/>
      <c r="S55" s="3"/>
      <c r="T55" s="3"/>
      <c r="U55" s="3">
        <f t="shared" si="2"/>
        <v>4</v>
      </c>
      <c r="V55" s="4">
        <v>53.45</v>
      </c>
      <c r="W55" s="3">
        <v>0</v>
      </c>
      <c r="X55" s="3">
        <f t="shared" si="3"/>
        <v>4</v>
      </c>
    </row>
    <row r="56" spans="1:24" ht="12.75">
      <c r="A56" s="3">
        <v>7</v>
      </c>
      <c r="B56" s="5" t="s">
        <v>120</v>
      </c>
      <c r="C56" s="5">
        <v>2002</v>
      </c>
      <c r="D56" s="6" t="s">
        <v>17</v>
      </c>
      <c r="E56" s="5" t="s">
        <v>16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4</v>
      </c>
      <c r="N56" s="3">
        <v>0</v>
      </c>
      <c r="O56" s="3"/>
      <c r="P56" s="3"/>
      <c r="Q56" s="3"/>
      <c r="R56" s="3"/>
      <c r="S56" s="3"/>
      <c r="T56" s="3"/>
      <c r="U56" s="3">
        <f t="shared" si="2"/>
        <v>4</v>
      </c>
      <c r="V56" s="4">
        <v>51.1</v>
      </c>
      <c r="W56" s="3">
        <v>0</v>
      </c>
      <c r="X56" s="3">
        <f t="shared" si="3"/>
        <v>4</v>
      </c>
    </row>
    <row r="57" spans="1:24" ht="12.75">
      <c r="A57" s="3">
        <v>8</v>
      </c>
      <c r="B57" s="8" t="s">
        <v>121</v>
      </c>
      <c r="C57" s="5">
        <v>1996</v>
      </c>
      <c r="D57" s="6" t="s">
        <v>73</v>
      </c>
      <c r="E57" s="8" t="s">
        <v>74</v>
      </c>
      <c r="F57" s="3">
        <v>0</v>
      </c>
      <c r="G57" s="3">
        <v>0</v>
      </c>
      <c r="H57" s="3">
        <v>0</v>
      </c>
      <c r="I57" s="3">
        <v>4</v>
      </c>
      <c r="J57" s="3">
        <v>0</v>
      </c>
      <c r="K57" s="3">
        <v>0</v>
      </c>
      <c r="L57" s="3">
        <v>0</v>
      </c>
      <c r="M57" s="3">
        <v>0</v>
      </c>
      <c r="N57" s="3">
        <v>4</v>
      </c>
      <c r="O57" s="3"/>
      <c r="P57" s="3"/>
      <c r="Q57" s="3"/>
      <c r="R57" s="3"/>
      <c r="S57" s="3"/>
      <c r="T57" s="3"/>
      <c r="U57" s="3">
        <f t="shared" si="2"/>
        <v>8</v>
      </c>
      <c r="V57" s="4">
        <v>46.78</v>
      </c>
      <c r="W57" s="3">
        <v>0</v>
      </c>
      <c r="X57" s="3">
        <f t="shared" si="3"/>
        <v>8</v>
      </c>
    </row>
    <row r="58" spans="1:24" ht="12.75">
      <c r="A58" s="3">
        <v>9</v>
      </c>
      <c r="B58" s="8" t="s">
        <v>122</v>
      </c>
      <c r="C58" s="5">
        <v>1992</v>
      </c>
      <c r="D58" s="6" t="s">
        <v>88</v>
      </c>
      <c r="E58" s="5" t="s">
        <v>102</v>
      </c>
      <c r="F58" s="3">
        <v>0</v>
      </c>
      <c r="G58" s="3">
        <v>0</v>
      </c>
      <c r="H58" s="3">
        <v>4</v>
      </c>
      <c r="I58" s="3">
        <v>4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/>
      <c r="P58" s="3"/>
      <c r="Q58" s="3"/>
      <c r="R58" s="3"/>
      <c r="S58" s="3"/>
      <c r="T58" s="3"/>
      <c r="U58" s="3">
        <f t="shared" si="2"/>
        <v>8</v>
      </c>
      <c r="V58" s="4">
        <v>48.18</v>
      </c>
      <c r="W58" s="3">
        <v>0</v>
      </c>
      <c r="X58" s="3">
        <f t="shared" si="3"/>
        <v>8</v>
      </c>
    </row>
    <row r="59" spans="1:24" ht="12.75">
      <c r="A59" s="3">
        <v>10</v>
      </c>
      <c r="B59" s="9" t="s">
        <v>123</v>
      </c>
      <c r="C59" s="9">
        <v>2002</v>
      </c>
      <c r="D59" s="10" t="s">
        <v>24</v>
      </c>
      <c r="E59" s="9" t="s">
        <v>23</v>
      </c>
      <c r="F59" s="3">
        <v>0</v>
      </c>
      <c r="G59" s="3">
        <v>0</v>
      </c>
      <c r="H59" s="3">
        <v>4</v>
      </c>
      <c r="I59" s="3">
        <v>0</v>
      </c>
      <c r="J59" s="3">
        <v>0</v>
      </c>
      <c r="K59" s="3">
        <v>4</v>
      </c>
      <c r="L59" s="3">
        <v>0</v>
      </c>
      <c r="M59" s="3">
        <v>0</v>
      </c>
      <c r="N59" s="3">
        <v>0</v>
      </c>
      <c r="O59" s="3"/>
      <c r="P59" s="3"/>
      <c r="Q59" s="3"/>
      <c r="R59" s="3"/>
      <c r="S59" s="3"/>
      <c r="T59" s="3"/>
      <c r="U59" s="3">
        <f t="shared" si="2"/>
        <v>8</v>
      </c>
      <c r="V59" s="4">
        <v>48.4</v>
      </c>
      <c r="W59" s="3">
        <v>0</v>
      </c>
      <c r="X59" s="3">
        <f t="shared" si="3"/>
        <v>8</v>
      </c>
    </row>
    <row r="61" ht="12.75">
      <c r="B61" s="21" t="s">
        <v>110</v>
      </c>
    </row>
    <row r="62" spans="1:24" ht="12.75">
      <c r="A62" s="3">
        <v>1</v>
      </c>
      <c r="B62" s="5" t="s">
        <v>124</v>
      </c>
      <c r="C62" s="5">
        <v>2005</v>
      </c>
      <c r="D62" s="6" t="s">
        <v>41</v>
      </c>
      <c r="E62" s="5" t="s">
        <v>27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f>SUM(F62:T62)</f>
        <v>0</v>
      </c>
      <c r="V62" s="4">
        <v>48.06</v>
      </c>
      <c r="W62" s="3">
        <v>1</v>
      </c>
      <c r="X62" s="3">
        <f>SUM(U62+W62)</f>
        <v>1</v>
      </c>
    </row>
    <row r="63" spans="1:24" ht="12.75">
      <c r="A63" s="3">
        <v>2</v>
      </c>
      <c r="B63" s="8" t="s">
        <v>125</v>
      </c>
      <c r="C63" s="5">
        <v>2003</v>
      </c>
      <c r="D63" s="6" t="s">
        <v>64</v>
      </c>
      <c r="E63" s="8" t="s">
        <v>65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4</v>
      </c>
      <c r="S63" s="3">
        <v>0</v>
      </c>
      <c r="T63" s="3">
        <v>0</v>
      </c>
      <c r="U63" s="3">
        <f>SUM(F63:T63)</f>
        <v>4</v>
      </c>
      <c r="V63" s="4">
        <v>29.87</v>
      </c>
      <c r="W63" s="3">
        <v>0</v>
      </c>
      <c r="X63" s="3">
        <f>SUM(U63+W63)</f>
        <v>4</v>
      </c>
    </row>
    <row r="64" spans="1:24" ht="12.75">
      <c r="A64" s="3">
        <v>3</v>
      </c>
      <c r="B64" s="8" t="s">
        <v>126</v>
      </c>
      <c r="C64" s="5">
        <v>1994</v>
      </c>
      <c r="D64" s="6" t="s">
        <v>67</v>
      </c>
      <c r="E64" s="8" t="s">
        <v>66</v>
      </c>
      <c r="F64" s="3">
        <v>0</v>
      </c>
      <c r="G64" s="3">
        <v>0</v>
      </c>
      <c r="H64" s="3">
        <v>4</v>
      </c>
      <c r="I64" s="3">
        <v>0</v>
      </c>
      <c r="J64" s="3">
        <v>4</v>
      </c>
      <c r="K64" s="3">
        <v>0</v>
      </c>
      <c r="L64" s="3">
        <v>0</v>
      </c>
      <c r="M64" s="3">
        <v>0</v>
      </c>
      <c r="N64" s="3">
        <v>0</v>
      </c>
      <c r="O64" s="3"/>
      <c r="P64" s="3"/>
      <c r="Q64" s="3"/>
      <c r="R64" s="3"/>
      <c r="S64" s="3"/>
      <c r="T64" s="3"/>
      <c r="U64" s="3">
        <f>SUM(F64:T64)</f>
        <v>8</v>
      </c>
      <c r="V64" s="4">
        <v>58.55</v>
      </c>
      <c r="W64" s="3">
        <v>0</v>
      </c>
      <c r="X64" s="3">
        <f>SUM(U64+W64)</f>
        <v>8</v>
      </c>
    </row>
    <row r="65" spans="1:24" ht="12.75">
      <c r="A65" s="3">
        <v>4</v>
      </c>
      <c r="B65" s="5" t="s">
        <v>127</v>
      </c>
      <c r="C65" s="5"/>
      <c r="D65" s="6" t="s">
        <v>106</v>
      </c>
      <c r="E65" s="5" t="s">
        <v>16</v>
      </c>
      <c r="F65" s="3">
        <v>0</v>
      </c>
      <c r="G65" s="3">
        <v>4</v>
      </c>
      <c r="H65" s="3">
        <v>4</v>
      </c>
      <c r="I65" s="3">
        <v>0</v>
      </c>
      <c r="J65" s="3">
        <v>4</v>
      </c>
      <c r="K65" s="3">
        <v>4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f>SUM(F65:T65)</f>
        <v>16</v>
      </c>
      <c r="V65" s="4">
        <v>0</v>
      </c>
      <c r="W65" s="3">
        <v>0</v>
      </c>
      <c r="X65" s="3">
        <f>SUM(U65+W65)</f>
        <v>16</v>
      </c>
    </row>
    <row r="66" spans="1:24" ht="12.75">
      <c r="A66" s="3"/>
      <c r="B66" s="8" t="s">
        <v>128</v>
      </c>
      <c r="C66" s="5">
        <v>2002</v>
      </c>
      <c r="D66" s="6" t="s">
        <v>63</v>
      </c>
      <c r="E66" s="5" t="s">
        <v>61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1" t="s">
        <v>111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8" ht="12.75">
      <c r="B68" s="21" t="s">
        <v>108</v>
      </c>
    </row>
    <row r="69" spans="1:24" ht="12.75">
      <c r="A69" s="3">
        <v>1</v>
      </c>
      <c r="B69" s="5" t="s">
        <v>129</v>
      </c>
      <c r="C69" s="5">
        <v>2005</v>
      </c>
      <c r="D69" s="6" t="s">
        <v>42</v>
      </c>
      <c r="E69" s="5" t="s">
        <v>43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f>SUM(F69:T69)</f>
        <v>0</v>
      </c>
      <c r="V69" s="4">
        <v>29.51</v>
      </c>
      <c r="W69" s="3">
        <v>0</v>
      </c>
      <c r="X69" s="3">
        <f>SUM(U69+W69)</f>
        <v>0</v>
      </c>
    </row>
    <row r="70" spans="1:24" ht="12.75">
      <c r="A70" s="3">
        <v>2</v>
      </c>
      <c r="B70" s="11" t="s">
        <v>130</v>
      </c>
      <c r="C70" s="5">
        <v>2004</v>
      </c>
      <c r="D70" s="12" t="s">
        <v>45</v>
      </c>
      <c r="E70" s="13" t="s">
        <v>46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f>SUM(F70:T70)</f>
        <v>0</v>
      </c>
      <c r="V70" s="4">
        <v>30.39</v>
      </c>
      <c r="W70" s="3">
        <v>0</v>
      </c>
      <c r="X70" s="3">
        <f>SUM(U70+W70)</f>
        <v>0</v>
      </c>
    </row>
    <row r="71" spans="1:24" ht="12.75">
      <c r="A71" s="3">
        <v>3</v>
      </c>
      <c r="B71" s="5" t="s">
        <v>131</v>
      </c>
      <c r="C71" s="5">
        <v>2005</v>
      </c>
      <c r="D71" s="6" t="s">
        <v>49</v>
      </c>
      <c r="E71" s="5" t="s">
        <v>50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f>SUM(F71:T71)</f>
        <v>0</v>
      </c>
      <c r="V71" s="4">
        <v>32.28</v>
      </c>
      <c r="W71" s="3">
        <v>0</v>
      </c>
      <c r="X71" s="3">
        <f>SUM(U71+W71)</f>
        <v>0</v>
      </c>
    </row>
    <row r="72" spans="1:24" ht="12.75">
      <c r="A72" s="3">
        <v>4</v>
      </c>
      <c r="B72" s="5" t="s">
        <v>132</v>
      </c>
      <c r="C72" s="5">
        <v>1993</v>
      </c>
      <c r="D72" s="6" t="s">
        <v>53</v>
      </c>
      <c r="E72" s="5" t="s">
        <v>52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f>SUM(F72:T72)</f>
        <v>0</v>
      </c>
      <c r="V72" s="4">
        <v>35.44</v>
      </c>
      <c r="W72" s="3">
        <v>0</v>
      </c>
      <c r="X72" s="3">
        <f>SUM(U72+W72)</f>
        <v>0</v>
      </c>
    </row>
    <row r="73" spans="1:24" ht="12.75">
      <c r="A73" s="3"/>
      <c r="B73" s="5" t="s">
        <v>132</v>
      </c>
      <c r="C73" s="5">
        <v>2001</v>
      </c>
      <c r="D73" s="6" t="s">
        <v>51</v>
      </c>
      <c r="E73" s="5" t="s">
        <v>52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1" t="s">
        <v>107</v>
      </c>
      <c r="R73" s="32"/>
      <c r="S73" s="32"/>
      <c r="T73" s="32"/>
      <c r="U73" s="32"/>
      <c r="V73" s="32"/>
      <c r="W73" s="32"/>
      <c r="X73" s="33"/>
    </row>
    <row r="74" spans="1:24" ht="12.75">
      <c r="A74" s="23"/>
      <c r="B74" s="24"/>
      <c r="C74" s="24"/>
      <c r="D74" s="25"/>
      <c r="E74" s="2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6"/>
      <c r="W74" s="23"/>
      <c r="X74" s="23"/>
    </row>
    <row r="75" spans="1:24" ht="12.75">
      <c r="A75" s="23"/>
      <c r="B75" s="24"/>
      <c r="C75" s="24"/>
      <c r="D75" s="25"/>
      <c r="E75" s="2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6"/>
      <c r="W75" s="23"/>
      <c r="X75" s="23"/>
    </row>
    <row r="76" spans="2:5" ht="12.75">
      <c r="B76" s="1" t="s">
        <v>8</v>
      </c>
      <c r="E76" s="1" t="s">
        <v>9</v>
      </c>
    </row>
    <row r="77" spans="1:24" ht="12.75">
      <c r="A77" s="23"/>
      <c r="B77" s="24"/>
      <c r="C77" s="24"/>
      <c r="D77" s="25"/>
      <c r="E77" s="2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6"/>
      <c r="W77" s="23"/>
      <c r="X77" s="23"/>
    </row>
    <row r="78" spans="1:24" ht="12.75">
      <c r="A78" s="23"/>
      <c r="B78" s="24"/>
      <c r="C78" s="24"/>
      <c r="D78" s="25"/>
      <c r="E78" s="2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6"/>
      <c r="W78" s="23"/>
      <c r="X78" s="23"/>
    </row>
  </sheetData>
  <sheetProtection/>
  <mergeCells count="35">
    <mergeCell ref="V47:V48"/>
    <mergeCell ref="W47:W48"/>
    <mergeCell ref="X47:X48"/>
    <mergeCell ref="A42:X42"/>
    <mergeCell ref="E47:E48"/>
    <mergeCell ref="F47:N47"/>
    <mergeCell ref="O47:T47"/>
    <mergeCell ref="U47:U48"/>
    <mergeCell ref="A47:A48"/>
    <mergeCell ref="B47:B48"/>
    <mergeCell ref="A2:X2"/>
    <mergeCell ref="A43:X43"/>
    <mergeCell ref="A44:X44"/>
    <mergeCell ref="A45:X45"/>
    <mergeCell ref="F7:N7"/>
    <mergeCell ref="O7:T7"/>
    <mergeCell ref="A3:X3"/>
    <mergeCell ref="A4:X4"/>
    <mergeCell ref="Q73:X73"/>
    <mergeCell ref="K66:X66"/>
    <mergeCell ref="M38:X38"/>
    <mergeCell ref="X7:X8"/>
    <mergeCell ref="W7:W8"/>
    <mergeCell ref="U7:U8"/>
    <mergeCell ref="V7:V8"/>
    <mergeCell ref="A46:X46"/>
    <mergeCell ref="C47:C48"/>
    <mergeCell ref="D47:D48"/>
    <mergeCell ref="A5:X5"/>
    <mergeCell ref="A6:X6"/>
    <mergeCell ref="E7:E8"/>
    <mergeCell ref="A7:A8"/>
    <mergeCell ref="B7:B8"/>
    <mergeCell ref="D7:D8"/>
    <mergeCell ref="C7:C8"/>
  </mergeCells>
  <printOptions/>
  <pageMargins left="0.27" right="0.48" top="0.39" bottom="0.39" header="0.17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2011-08-10T14:13:59Z</cp:lastPrinted>
  <dcterms:created xsi:type="dcterms:W3CDTF">2005-04-22T13:42:06Z</dcterms:created>
  <dcterms:modified xsi:type="dcterms:W3CDTF">2011-08-11T07:41:51Z</dcterms:modified>
  <cp:category/>
  <cp:version/>
  <cp:contentType/>
  <cp:contentStatus/>
</cp:coreProperties>
</file>